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03060815\Desktop\"/>
    </mc:Choice>
  </mc:AlternateContent>
  <bookViews>
    <workbookView xWindow="0" yWindow="-465" windowWidth="28800" windowHeight="18000"/>
  </bookViews>
  <sheets>
    <sheet name="Figura 8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5" i="3"/>
  <c r="G6" i="3"/>
  <c r="G7" i="3"/>
  <c r="G8" i="3"/>
  <c r="G9" i="3"/>
  <c r="G10" i="3"/>
  <c r="G5" i="3"/>
  <c r="E6" i="3"/>
  <c r="E7" i="3"/>
  <c r="E8" i="3"/>
  <c r="E9" i="3"/>
  <c r="E10" i="3"/>
  <c r="E5" i="3"/>
  <c r="I11" i="3"/>
  <c r="G11" i="3"/>
  <c r="E11" i="3"/>
</calcChain>
</file>

<file path=xl/comments1.xml><?xml version="1.0" encoding="utf-8"?>
<comments xmlns="http://schemas.openxmlformats.org/spreadsheetml/2006/main">
  <authors>
    <author>tc={488565FE-EF65-485C-A860-8741BA11FA84}</author>
    <author>tc={014D278A-BD9B-45C2-A2CF-CA8354E13F2F}</author>
    <author>tc={178E98F2-EB4A-4093-87AF-F5DCB7D88831}</author>
  </authors>
  <commentList>
    <comment ref="D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 = Nulo Cumplimiento
2 = Poco Cumplimiento
3 = Regular Cumplimiento
4 = Mucho Cumplimiento
5 = Excelente Cumplimiento</t>
        </r>
      </text>
    </comment>
    <comment ref="E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Peso 1 * Calificación 1</t>
        </r>
      </text>
    </comment>
    <comment ref="E11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 alternativa ganadora es la de mayor valoración</t>
        </r>
      </text>
    </comment>
  </commentList>
</comments>
</file>

<file path=xl/sharedStrings.xml><?xml version="1.0" encoding="utf-8"?>
<sst xmlns="http://schemas.openxmlformats.org/spreadsheetml/2006/main" count="21" uniqueCount="17">
  <si>
    <t>Alternativa A</t>
  </si>
  <si>
    <t>Calificación</t>
  </si>
  <si>
    <t>Evaluación Ponderada</t>
  </si>
  <si>
    <t>Criterio de Selección (NC)</t>
  </si>
  <si>
    <t>Alternativa B</t>
  </si>
  <si>
    <t>Importancia (Peso)</t>
  </si>
  <si>
    <t>Alternativa C</t>
  </si>
  <si>
    <t>Valoración Total</t>
  </si>
  <si>
    <t>Poco ruidoso</t>
  </si>
  <si>
    <t>Moderno</t>
  </si>
  <si>
    <t>Con ahorro de energía</t>
  </si>
  <si>
    <t>Ligero</t>
  </si>
  <si>
    <t>Uso prolongado</t>
  </si>
  <si>
    <t>Rápido al hacer jugos</t>
  </si>
  <si>
    <r>
      <t>Figura 8.</t>
    </r>
    <r>
      <rPr>
        <sz val="11"/>
        <color theme="1"/>
        <rFont val="Calibri"/>
        <family val="2"/>
        <scheme val="minor"/>
      </rPr>
      <t xml:space="preserve"> Matriz de selección de conceptos (ejemplo del extractor de jugos).</t>
    </r>
  </si>
  <si>
    <t>Viene de la Matriz Morfológica</t>
  </si>
  <si>
    <t>Viene de la Matriz QFD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</si>
</sst>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255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4" fillId="6" borderId="0" xfId="0" applyFont="1" applyFill="1"/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9FA"/>
      <color rgb="FFEFF6EA"/>
      <color rgb="FFEFF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calcChain" Target="calcChain.xml"/><Relationship Id="rId10" Type="http://schemas.openxmlformats.org/officeDocument/2006/relationships/customXml" Target="../customXml/item2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</xdr:row>
      <xdr:rowOff>9525</xdr:rowOff>
    </xdr:from>
    <xdr:to>
      <xdr:col>8</xdr:col>
      <xdr:colOff>104775</xdr:colOff>
      <xdr:row>2</xdr:row>
      <xdr:rowOff>66675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AADBF8A6-D680-4BD2-A4A4-0A2B1D3310F9}"/>
            </a:ext>
          </a:extLst>
        </xdr:cNvPr>
        <xdr:cNvGrpSpPr/>
      </xdr:nvGrpSpPr>
      <xdr:grpSpPr>
        <a:xfrm>
          <a:off x="4552950" y="352425"/>
          <a:ext cx="4210050" cy="466725"/>
          <a:chOff x="5838825" y="352425"/>
          <a:chExt cx="4210050" cy="466725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B3741AD5-F2A8-43AF-BE77-7419FE9754A0}"/>
              </a:ext>
            </a:extLst>
          </xdr:cNvPr>
          <xdr:cNvCxnSpPr/>
        </xdr:nvCxnSpPr>
        <xdr:spPr>
          <a:xfrm flipH="1">
            <a:off x="5838825" y="352425"/>
            <a:ext cx="1943101" cy="409575"/>
          </a:xfrm>
          <a:prstGeom prst="straightConnector1">
            <a:avLst/>
          </a:prstGeom>
          <a:ln w="38100"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9BC93367-DB7F-4BE5-BC72-1521175ED526}"/>
              </a:ext>
            </a:extLst>
          </xdr:cNvPr>
          <xdr:cNvCxnSpPr/>
        </xdr:nvCxnSpPr>
        <xdr:spPr>
          <a:xfrm flipH="1">
            <a:off x="7772400" y="352425"/>
            <a:ext cx="9526" cy="466725"/>
          </a:xfrm>
          <a:prstGeom prst="straightConnector1">
            <a:avLst/>
          </a:prstGeom>
          <a:ln w="38100"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C800ABE0-8559-4D2C-A7DA-76FDDF1A4E37}"/>
              </a:ext>
            </a:extLst>
          </xdr:cNvPr>
          <xdr:cNvCxnSpPr/>
        </xdr:nvCxnSpPr>
        <xdr:spPr>
          <a:xfrm>
            <a:off x="7781925" y="361950"/>
            <a:ext cx="2266950" cy="390525"/>
          </a:xfrm>
          <a:prstGeom prst="straightConnector1">
            <a:avLst/>
          </a:prstGeom>
          <a:ln w="38100"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1009650</xdr:colOff>
      <xdr:row>0</xdr:row>
      <xdr:rowOff>314325</xdr:rowOff>
    </xdr:from>
    <xdr:to>
      <xdr:col>2</xdr:col>
      <xdr:colOff>504825</xdr:colOff>
      <xdr:row>3</xdr:row>
      <xdr:rowOff>19050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48033A0-D89B-41F4-8991-05BE941EFFA5}"/>
            </a:ext>
          </a:extLst>
        </xdr:cNvPr>
        <xdr:cNvGrpSpPr/>
      </xdr:nvGrpSpPr>
      <xdr:grpSpPr>
        <a:xfrm>
          <a:off x="1552575" y="314325"/>
          <a:ext cx="1285875" cy="695325"/>
          <a:chOff x="1552575" y="314325"/>
          <a:chExt cx="1285875" cy="695325"/>
        </a:xfrm>
      </xdr:grpSpPr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DDEC3553-72C1-4831-941C-E41FEAE6A29C}"/>
              </a:ext>
            </a:extLst>
          </xdr:cNvPr>
          <xdr:cNvCxnSpPr/>
        </xdr:nvCxnSpPr>
        <xdr:spPr>
          <a:xfrm flipH="1">
            <a:off x="1552575" y="323850"/>
            <a:ext cx="400050" cy="685800"/>
          </a:xfrm>
          <a:prstGeom prst="straightConnector1">
            <a:avLst/>
          </a:prstGeom>
          <a:ln w="3810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5A5B3449-2D69-4D00-8E1F-EBC2935906FB}"/>
              </a:ext>
            </a:extLst>
          </xdr:cNvPr>
          <xdr:cNvCxnSpPr/>
        </xdr:nvCxnSpPr>
        <xdr:spPr>
          <a:xfrm>
            <a:off x="1943101" y="314325"/>
            <a:ext cx="895349" cy="685800"/>
          </a:xfrm>
          <a:prstGeom prst="straightConnector1">
            <a:avLst/>
          </a:prstGeom>
          <a:ln w="3810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142875</xdr:colOff>
      <xdr:row>1</xdr:row>
      <xdr:rowOff>400050</xdr:rowOff>
    </xdr:from>
    <xdr:to>
      <xdr:col>9</xdr:col>
      <xdr:colOff>323850</xdr:colOff>
      <xdr:row>11</xdr:row>
      <xdr:rowOff>19050</xdr:rowOff>
    </xdr:to>
    <xdr:sp macro="" textlink="">
      <xdr:nvSpPr>
        <xdr:cNvPr id="34" name="Right Brace 33">
          <a:extLst>
            <a:ext uri="{FF2B5EF4-FFF2-40B4-BE49-F238E27FC236}">
              <a16:creationId xmlns:a16="http://schemas.microsoft.com/office/drawing/2014/main" id="{F21486BC-BC8E-48B8-8091-C032C93963D0}"/>
            </a:ext>
          </a:extLst>
        </xdr:cNvPr>
        <xdr:cNvSpPr/>
      </xdr:nvSpPr>
      <xdr:spPr>
        <a:xfrm>
          <a:off x="9867900" y="742950"/>
          <a:ext cx="180975" cy="2447925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9</xdr:col>
      <xdr:colOff>476250</xdr:colOff>
      <xdr:row>5</xdr:row>
      <xdr:rowOff>114300</xdr:rowOff>
    </xdr:from>
    <xdr:ext cx="1313116" cy="31149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118F249-D3C8-4674-B065-420A73DB5601}"/>
            </a:ext>
          </a:extLst>
        </xdr:cNvPr>
        <xdr:cNvSpPr txBox="1"/>
      </xdr:nvSpPr>
      <xdr:spPr>
        <a:xfrm>
          <a:off x="10201275" y="1819275"/>
          <a:ext cx="131311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 b="1"/>
            <a:t>Matriz de Pugh</a:t>
          </a:r>
        </a:p>
      </xdr:txBody>
    </xdr:sp>
    <xdr:clientData/>
  </xdr:oneCellAnchor>
  <xdr:twoCellAnchor>
    <xdr:from>
      <xdr:col>3</xdr:col>
      <xdr:colOff>828675</xdr:colOff>
      <xdr:row>3</xdr:row>
      <xdr:rowOff>438150</xdr:rowOff>
    </xdr:from>
    <xdr:to>
      <xdr:col>4</xdr:col>
      <xdr:colOff>24511</xdr:colOff>
      <xdr:row>5</xdr:row>
      <xdr:rowOff>3980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8F9333C1-1D77-4DAA-A1BE-6E6701F59909}"/>
            </a:ext>
          </a:extLst>
        </xdr:cNvPr>
        <xdr:cNvGrpSpPr/>
      </xdr:nvGrpSpPr>
      <xdr:grpSpPr>
        <a:xfrm>
          <a:off x="4152900" y="1428750"/>
          <a:ext cx="262636" cy="280205"/>
          <a:chOff x="4152900" y="1428750"/>
          <a:chExt cx="262636" cy="280205"/>
        </a:xfrm>
      </xdr:grpSpPr>
      <xdr:sp macro="" textlink="">
        <xdr:nvSpPr>
          <xdr:cNvPr id="36" name="Oval 35">
            <a:extLst>
              <a:ext uri="{FF2B5EF4-FFF2-40B4-BE49-F238E27FC236}">
                <a16:creationId xmlns:a16="http://schemas.microsoft.com/office/drawing/2014/main" id="{DAD7D73F-DDD7-455B-8FA7-35B95EB10442}"/>
              </a:ext>
            </a:extLst>
          </xdr:cNvPr>
          <xdr:cNvSpPr/>
        </xdr:nvSpPr>
        <xdr:spPr>
          <a:xfrm>
            <a:off x="4162425" y="1438275"/>
            <a:ext cx="247650" cy="266700"/>
          </a:xfrm>
          <a:prstGeom prst="ellipse">
            <a:avLst/>
          </a:prstGeom>
          <a:solidFill>
            <a:schemeClr val="bg1"/>
          </a:solidFill>
          <a:ln w="3810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716EA75C-4F0F-4BFC-908E-E4E3C08D5BF4}"/>
              </a:ext>
            </a:extLst>
          </xdr:cNvPr>
          <xdr:cNvSpPr txBox="1"/>
        </xdr:nvSpPr>
        <xdr:spPr>
          <a:xfrm>
            <a:off x="4152900" y="1428750"/>
            <a:ext cx="26263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MX" sz="1200" b="1"/>
              <a:t>1</a:t>
            </a:r>
          </a:p>
        </xdr:txBody>
      </xdr:sp>
    </xdr:grpSp>
    <xdr:clientData/>
  </xdr:twoCellAnchor>
  <xdr:twoCellAnchor>
    <xdr:from>
      <xdr:col>4</xdr:col>
      <xdr:colOff>847725</xdr:colOff>
      <xdr:row>3</xdr:row>
      <xdr:rowOff>438150</xdr:rowOff>
    </xdr:from>
    <xdr:to>
      <xdr:col>5</xdr:col>
      <xdr:colOff>43561</xdr:colOff>
      <xdr:row>5</xdr:row>
      <xdr:rowOff>3980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E5F5CB9-1D0C-429B-ABB3-96C0C48D464B}"/>
            </a:ext>
          </a:extLst>
        </xdr:cNvPr>
        <xdr:cNvGrpSpPr/>
      </xdr:nvGrpSpPr>
      <xdr:grpSpPr>
        <a:xfrm>
          <a:off x="5238750" y="1428750"/>
          <a:ext cx="262636" cy="280205"/>
          <a:chOff x="4152900" y="1428750"/>
          <a:chExt cx="262636" cy="280205"/>
        </a:xfrm>
      </xdr:grpSpPr>
      <xdr:sp macro="" textlink="">
        <xdr:nvSpPr>
          <xdr:cNvPr id="40" name="Oval 39">
            <a:extLst>
              <a:ext uri="{FF2B5EF4-FFF2-40B4-BE49-F238E27FC236}">
                <a16:creationId xmlns:a16="http://schemas.microsoft.com/office/drawing/2014/main" id="{4E3E873A-DABD-49F8-AF1B-5C35930288FF}"/>
              </a:ext>
            </a:extLst>
          </xdr:cNvPr>
          <xdr:cNvSpPr/>
        </xdr:nvSpPr>
        <xdr:spPr>
          <a:xfrm>
            <a:off x="4162425" y="1438275"/>
            <a:ext cx="247650" cy="266700"/>
          </a:xfrm>
          <a:prstGeom prst="ellipse">
            <a:avLst/>
          </a:prstGeom>
          <a:solidFill>
            <a:schemeClr val="bg1"/>
          </a:solidFill>
          <a:ln w="3810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FA1BE192-C407-452C-A77D-46001B0A2AFA}"/>
              </a:ext>
            </a:extLst>
          </xdr:cNvPr>
          <xdr:cNvSpPr txBox="1"/>
        </xdr:nvSpPr>
        <xdr:spPr>
          <a:xfrm>
            <a:off x="4152900" y="1428750"/>
            <a:ext cx="26263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MX" sz="1200" b="1"/>
              <a:t>2</a:t>
            </a:r>
          </a:p>
        </xdr:txBody>
      </xdr:sp>
    </xdr:grpSp>
    <xdr:clientData/>
  </xdr:twoCellAnchor>
  <xdr:twoCellAnchor>
    <xdr:from>
      <xdr:col>10</xdr:col>
      <xdr:colOff>95250</xdr:colOff>
      <xdr:row>4</xdr:row>
      <xdr:rowOff>38100</xdr:rowOff>
    </xdr:from>
    <xdr:to>
      <xdr:col>10</xdr:col>
      <xdr:colOff>357886</xdr:colOff>
      <xdr:row>5</xdr:row>
      <xdr:rowOff>80180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29911BC3-55C6-4AEF-8168-FEA7E0608CB0}"/>
            </a:ext>
          </a:extLst>
        </xdr:cNvPr>
        <xdr:cNvGrpSpPr/>
      </xdr:nvGrpSpPr>
      <xdr:grpSpPr>
        <a:xfrm>
          <a:off x="10429875" y="1504950"/>
          <a:ext cx="262636" cy="280205"/>
          <a:chOff x="4152900" y="1428750"/>
          <a:chExt cx="262636" cy="280205"/>
        </a:xfrm>
      </xdr:grpSpPr>
      <xdr:sp macro="" textlink="">
        <xdr:nvSpPr>
          <xdr:cNvPr id="46" name="Oval 45">
            <a:extLst>
              <a:ext uri="{FF2B5EF4-FFF2-40B4-BE49-F238E27FC236}">
                <a16:creationId xmlns:a16="http://schemas.microsoft.com/office/drawing/2014/main" id="{41542310-780F-4B60-96E2-5E023300A818}"/>
              </a:ext>
            </a:extLst>
          </xdr:cNvPr>
          <xdr:cNvSpPr/>
        </xdr:nvSpPr>
        <xdr:spPr>
          <a:xfrm>
            <a:off x="4162425" y="1438275"/>
            <a:ext cx="247650" cy="266700"/>
          </a:xfrm>
          <a:prstGeom prst="ellipse">
            <a:avLst/>
          </a:prstGeom>
          <a:solidFill>
            <a:schemeClr val="bg1"/>
          </a:solidFill>
          <a:ln w="3810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0098EAA1-5AD2-44EF-8C6C-0189C29ED82F}"/>
              </a:ext>
            </a:extLst>
          </xdr:cNvPr>
          <xdr:cNvSpPr txBox="1"/>
        </xdr:nvSpPr>
        <xdr:spPr>
          <a:xfrm>
            <a:off x="4152900" y="1428750"/>
            <a:ext cx="26263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MX" sz="1200" b="1"/>
              <a:t>3</a:t>
            </a:r>
          </a:p>
        </xdr:txBody>
      </xdr:sp>
    </xdr:grpSp>
    <xdr:clientData/>
  </xdr:twoCellAnchor>
  <xdr:twoCellAnchor>
    <xdr:from>
      <xdr:col>5</xdr:col>
      <xdr:colOff>514350</xdr:colOff>
      <xdr:row>10</xdr:row>
      <xdr:rowOff>76200</xdr:rowOff>
    </xdr:from>
    <xdr:to>
      <xdr:col>5</xdr:col>
      <xdr:colOff>776986</xdr:colOff>
      <xdr:row>11</xdr:row>
      <xdr:rowOff>118280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EB5BEB67-FB5E-45B7-B8F2-0B4A9E0F470E}"/>
            </a:ext>
          </a:extLst>
        </xdr:cNvPr>
        <xdr:cNvGrpSpPr/>
      </xdr:nvGrpSpPr>
      <xdr:grpSpPr>
        <a:xfrm>
          <a:off x="5972175" y="3009900"/>
          <a:ext cx="262636" cy="280205"/>
          <a:chOff x="4152900" y="1428750"/>
          <a:chExt cx="262636" cy="280205"/>
        </a:xfrm>
      </xdr:grpSpPr>
      <xdr:sp macro="" textlink="">
        <xdr:nvSpPr>
          <xdr:cNvPr id="50" name="Oval 49">
            <a:extLst>
              <a:ext uri="{FF2B5EF4-FFF2-40B4-BE49-F238E27FC236}">
                <a16:creationId xmlns:a16="http://schemas.microsoft.com/office/drawing/2014/main" id="{B6EC8D0E-488E-4EA2-8B20-432452C14EB0}"/>
              </a:ext>
            </a:extLst>
          </xdr:cNvPr>
          <xdr:cNvSpPr/>
        </xdr:nvSpPr>
        <xdr:spPr>
          <a:xfrm>
            <a:off x="4162425" y="1438275"/>
            <a:ext cx="247650" cy="266700"/>
          </a:xfrm>
          <a:prstGeom prst="ellipse">
            <a:avLst/>
          </a:prstGeom>
          <a:solidFill>
            <a:schemeClr val="bg1"/>
          </a:solidFill>
          <a:ln w="3810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84BDEFEA-E658-4A4A-86CB-437D2A1D2234}"/>
              </a:ext>
            </a:extLst>
          </xdr:cNvPr>
          <xdr:cNvSpPr txBox="1"/>
        </xdr:nvSpPr>
        <xdr:spPr>
          <a:xfrm>
            <a:off x="4152900" y="1428750"/>
            <a:ext cx="26263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MX" sz="1200" b="1"/>
              <a:t>4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GDALENA PALOMARES BANUELOS" id="{EAE0480A-C43C-4F14-88C5-C4AB4DB54449}" userId="MAGDALENA PALOMARES BANUELO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19-06-25T19:59:14.31" personId="{EAE0480A-C43C-4F14-88C5-C4AB4DB54449}" id="{488565FE-EF65-485C-A860-8741BA11FA84}">
    <text>1 = Nulo Cumplimiento
2 = Poco Cumplimiento
3 = Regular Cumplimiento
4 = Mucho Cumplimiento
5 = Excelente Cumplimiento</text>
  </threadedComment>
  <threadedComment ref="E5" dT="2019-06-25T20:01:39.01" personId="{EAE0480A-C43C-4F14-88C5-C4AB4DB54449}" id="{014D278A-BD9B-45C2-A2CF-CA8354E13F2F}">
    <text>Peso 1 * Calificación 1</text>
  </threadedComment>
  <threadedComment ref="E11" dT="2019-06-25T20:03:06.11" personId="{EAE0480A-C43C-4F14-88C5-C4AB4DB54449}" id="{178E98F2-EB4A-4093-87AF-F5DCB7D88831}">
    <text>La alternativa ganadora es la de mayor valoración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B20" sqref="B20"/>
    </sheetView>
  </sheetViews>
  <sheetFormatPr baseColWidth="10" defaultColWidth="9.140625" defaultRowHeight="15" x14ac:dyDescent="0.25"/>
  <cols>
    <col min="1" max="1" width="8.140625" customWidth="1"/>
    <col min="2" max="2" width="26.85546875" bestFit="1" customWidth="1"/>
    <col min="3" max="3" width="14.85546875" customWidth="1"/>
    <col min="4" max="9" width="16" customWidth="1"/>
  </cols>
  <sheetData>
    <row r="1" spans="1:13" ht="27" customHeight="1" x14ac:dyDescent="0.25">
      <c r="A1" s="6"/>
      <c r="B1" s="18" t="s">
        <v>16</v>
      </c>
      <c r="C1" s="18"/>
      <c r="D1" s="17" t="s">
        <v>15</v>
      </c>
      <c r="E1" s="17"/>
      <c r="F1" s="17"/>
      <c r="G1" s="17"/>
      <c r="H1" s="17"/>
      <c r="I1" s="17"/>
      <c r="J1" s="6"/>
      <c r="K1" s="6"/>
      <c r="L1" s="6"/>
      <c r="M1" s="6"/>
    </row>
    <row r="2" spans="1:13" ht="32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/>
      <c r="B3" s="6"/>
      <c r="C3" s="7"/>
      <c r="D3" s="19" t="s">
        <v>0</v>
      </c>
      <c r="E3" s="20"/>
      <c r="F3" s="19" t="s">
        <v>4</v>
      </c>
      <c r="G3" s="20"/>
      <c r="H3" s="19" t="s">
        <v>6</v>
      </c>
      <c r="I3" s="20"/>
      <c r="J3" s="6"/>
      <c r="K3" s="6"/>
      <c r="L3" s="6"/>
      <c r="M3" s="6"/>
    </row>
    <row r="4" spans="1:13" ht="37.5" x14ac:dyDescent="0.25">
      <c r="A4" s="6"/>
      <c r="B4" s="11" t="s">
        <v>3</v>
      </c>
      <c r="C4" s="10" t="s">
        <v>5</v>
      </c>
      <c r="D4" s="3" t="s">
        <v>1</v>
      </c>
      <c r="E4" s="9" t="s">
        <v>2</v>
      </c>
      <c r="F4" s="3" t="s">
        <v>1</v>
      </c>
      <c r="G4" s="9" t="s">
        <v>2</v>
      </c>
      <c r="H4" s="3" t="s">
        <v>1</v>
      </c>
      <c r="I4" s="9" t="s">
        <v>2</v>
      </c>
      <c r="J4" s="6"/>
      <c r="K4" s="6"/>
      <c r="L4" s="6"/>
      <c r="M4" s="6"/>
    </row>
    <row r="5" spans="1:13" ht="18.75" x14ac:dyDescent="0.3">
      <c r="A5" s="6"/>
      <c r="B5" s="4" t="s">
        <v>8</v>
      </c>
      <c r="C5" s="5">
        <v>3</v>
      </c>
      <c r="D5" s="1">
        <v>3</v>
      </c>
      <c r="E5" s="1">
        <f>C5*D5</f>
        <v>9</v>
      </c>
      <c r="F5" s="1">
        <v>5</v>
      </c>
      <c r="G5" s="1">
        <f>C5*F5</f>
        <v>15</v>
      </c>
      <c r="H5" s="1"/>
      <c r="I5" s="1">
        <f>C5*H5</f>
        <v>0</v>
      </c>
      <c r="J5" s="6"/>
      <c r="K5" s="6"/>
      <c r="L5" s="6"/>
      <c r="M5" s="6"/>
    </row>
    <row r="6" spans="1:13" ht="18.75" x14ac:dyDescent="0.3">
      <c r="A6" s="6"/>
      <c r="B6" s="4" t="s">
        <v>9</v>
      </c>
      <c r="C6" s="5">
        <v>3</v>
      </c>
      <c r="D6" s="1">
        <v>4</v>
      </c>
      <c r="E6" s="1">
        <f t="shared" ref="E6:E10" si="0">C6*D6</f>
        <v>12</v>
      </c>
      <c r="F6" s="1">
        <v>2</v>
      </c>
      <c r="G6" s="1">
        <f t="shared" ref="G6:G10" si="1">C6*F6</f>
        <v>6</v>
      </c>
      <c r="H6" s="1"/>
      <c r="I6" s="1">
        <f t="shared" ref="I6:I10" si="2">C6*H6</f>
        <v>0</v>
      </c>
      <c r="J6" s="6"/>
      <c r="K6" s="14"/>
      <c r="L6" s="6"/>
      <c r="M6" s="6"/>
    </row>
    <row r="7" spans="1:13" ht="20.25" x14ac:dyDescent="0.3">
      <c r="A7" s="6"/>
      <c r="B7" s="4" t="s">
        <v>10</v>
      </c>
      <c r="C7" s="5">
        <v>9</v>
      </c>
      <c r="D7" s="2">
        <v>3</v>
      </c>
      <c r="E7" s="1">
        <f t="shared" si="0"/>
        <v>27</v>
      </c>
      <c r="F7" s="1">
        <v>5</v>
      </c>
      <c r="G7" s="1">
        <f t="shared" si="1"/>
        <v>45</v>
      </c>
      <c r="H7" s="1"/>
      <c r="I7" s="1">
        <f t="shared" si="2"/>
        <v>0</v>
      </c>
      <c r="J7" s="6"/>
      <c r="K7" s="6"/>
      <c r="L7" s="6"/>
      <c r="M7" s="6"/>
    </row>
    <row r="8" spans="1:13" ht="18.75" x14ac:dyDescent="0.3">
      <c r="A8" s="6"/>
      <c r="B8" s="4" t="s">
        <v>11</v>
      </c>
      <c r="C8" s="5">
        <v>1</v>
      </c>
      <c r="D8" s="1">
        <v>5</v>
      </c>
      <c r="E8" s="1">
        <f t="shared" si="0"/>
        <v>5</v>
      </c>
      <c r="F8" s="1">
        <v>2</v>
      </c>
      <c r="G8" s="1">
        <f t="shared" si="1"/>
        <v>2</v>
      </c>
      <c r="H8" s="1"/>
      <c r="I8" s="1">
        <f t="shared" si="2"/>
        <v>0</v>
      </c>
      <c r="J8" s="6"/>
      <c r="K8" s="6"/>
      <c r="L8" s="6"/>
      <c r="M8" s="6"/>
    </row>
    <row r="9" spans="1:13" ht="20.25" x14ac:dyDescent="0.3">
      <c r="A9" s="6"/>
      <c r="B9" s="4" t="s">
        <v>12</v>
      </c>
      <c r="C9" s="5">
        <v>3</v>
      </c>
      <c r="D9" s="2">
        <v>1</v>
      </c>
      <c r="E9" s="1">
        <f t="shared" si="0"/>
        <v>3</v>
      </c>
      <c r="F9" s="1">
        <v>3</v>
      </c>
      <c r="G9" s="1">
        <f t="shared" si="1"/>
        <v>9</v>
      </c>
      <c r="H9" s="1"/>
      <c r="I9" s="1">
        <f t="shared" si="2"/>
        <v>0</v>
      </c>
      <c r="J9" s="6"/>
      <c r="K9" s="6"/>
      <c r="L9" s="6"/>
      <c r="M9" s="6"/>
    </row>
    <row r="10" spans="1:13" ht="18.75" x14ac:dyDescent="0.3">
      <c r="A10" s="6"/>
      <c r="B10" s="4" t="s">
        <v>13</v>
      </c>
      <c r="C10" s="5">
        <v>9</v>
      </c>
      <c r="D10" s="1">
        <v>3</v>
      </c>
      <c r="E10" s="1">
        <f t="shared" si="0"/>
        <v>27</v>
      </c>
      <c r="F10" s="1">
        <v>5</v>
      </c>
      <c r="G10" s="1">
        <f t="shared" si="1"/>
        <v>45</v>
      </c>
      <c r="H10" s="1"/>
      <c r="I10" s="1">
        <f t="shared" si="2"/>
        <v>0</v>
      </c>
      <c r="J10" s="6"/>
      <c r="K10" s="6"/>
      <c r="L10" s="6"/>
      <c r="M10" s="6"/>
    </row>
    <row r="11" spans="1:13" ht="18.75" x14ac:dyDescent="0.25">
      <c r="A11" s="6"/>
      <c r="B11" s="15" t="s">
        <v>7</v>
      </c>
      <c r="C11" s="16"/>
      <c r="D11" s="6"/>
      <c r="E11" s="12">
        <f>SUM(E5:E10)</f>
        <v>83</v>
      </c>
      <c r="F11" s="13"/>
      <c r="G11" s="12">
        <f>SUM(G5:G10)</f>
        <v>122</v>
      </c>
      <c r="H11" s="13"/>
      <c r="I11" s="12">
        <f>SUM(I5:I10)</f>
        <v>0</v>
      </c>
      <c r="J11" s="6"/>
      <c r="K11" s="6"/>
      <c r="L11" s="6"/>
      <c r="M11" s="6"/>
    </row>
    <row r="12" spans="1:13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6"/>
      <c r="B13" s="8" t="s">
        <v>14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</sheetData>
  <mergeCells count="6">
    <mergeCell ref="B11:C11"/>
    <mergeCell ref="D1:I1"/>
    <mergeCell ref="B1:C1"/>
    <mergeCell ref="D3:E3"/>
    <mergeCell ref="F3:G3"/>
    <mergeCell ref="H3:I3"/>
  </mergeCells>
  <pageMargins left="0.7" right="0.7" top="0.75" bottom="0.75" header="0.3" footer="0.3"/>
  <pageSetup scale="67" fitToHeight="0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0C0E80-23A0-475A-ABBC-758E14048C20}"/>
</file>

<file path=customXml/itemProps2.xml><?xml version="1.0" encoding="utf-8"?>
<ds:datastoreItem xmlns:ds="http://schemas.openxmlformats.org/officeDocument/2006/customXml" ds:itemID="{614D7AB4-38AC-47E4-B158-F8F00BEA5B83}"/>
</file>

<file path=customXml/itemProps3.xml><?xml version="1.0" encoding="utf-8"?>
<ds:datastoreItem xmlns:ds="http://schemas.openxmlformats.org/officeDocument/2006/customXml" ds:itemID="{C07BDF14-7360-4E0A-8FAD-31C37D477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Figura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ALMA BEATRIZ MERCADO GUERRA</cp:lastModifiedBy>
  <cp:lastPrinted>2019-06-25T20:28:46Z</cp:lastPrinted>
  <dcterms:created xsi:type="dcterms:W3CDTF">2019-06-25T17:46:54Z</dcterms:created>
  <dcterms:modified xsi:type="dcterms:W3CDTF">2019-07-25T17:44:51Z</dcterms:modified>
</cp:coreProperties>
</file>